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<sst xmlns="http://schemas.openxmlformats.org/spreadsheetml/2006/main" count="132" uniqueCount="89">
  <si>
    <t>青海省第三人民医院</t>
  </si>
  <si>
    <t>2023年公开招聘编制内工作人员总成绩及进入体检资格人员名单</t>
  </si>
  <si>
    <t>填报单位：青海省第三人民医院</t>
  </si>
  <si>
    <t xml:space="preserve">联系电话：8567968   </t>
  </si>
  <si>
    <t>序号</t>
  </si>
  <si>
    <t>姓名</t>
  </si>
  <si>
    <t>准考证号</t>
  </si>
  <si>
    <t>岗位名称</t>
  </si>
  <si>
    <t>招考人数</t>
  </si>
  <si>
    <t>笔试     成绩</t>
  </si>
  <si>
    <t>笔试成绩占60%</t>
  </si>
  <si>
    <t>面试    成绩</t>
  </si>
  <si>
    <t>面试成绩占40%</t>
  </si>
  <si>
    <t>总成绩</t>
  </si>
  <si>
    <t>名次</t>
  </si>
  <si>
    <t>备注</t>
  </si>
  <si>
    <t>郭瑞</t>
  </si>
  <si>
    <t>100148100475</t>
  </si>
  <si>
    <t>精神科临床医师（1）</t>
  </si>
  <si>
    <t>进入  体检</t>
  </si>
  <si>
    <t>王丽华</t>
  </si>
  <si>
    <t>100148100104</t>
  </si>
  <si>
    <t>奎明艳</t>
  </si>
  <si>
    <t>100148100668</t>
  </si>
  <si>
    <t>任慧洁</t>
  </si>
  <si>
    <t>100148103221</t>
  </si>
  <si>
    <t>精神科临床医师（2）</t>
  </si>
  <si>
    <t>马雯婷</t>
  </si>
  <si>
    <t>100148401535</t>
  </si>
  <si>
    <t>任洁惠</t>
  </si>
  <si>
    <t>100148100325</t>
  </si>
  <si>
    <t>切科加</t>
  </si>
  <si>
    <t>100148100194</t>
  </si>
  <si>
    <t>乌日汉</t>
  </si>
  <si>
    <t>100148100188</t>
  </si>
  <si>
    <t>刘丽</t>
  </si>
  <si>
    <t>100148103205</t>
  </si>
  <si>
    <t>刘发盛</t>
  </si>
  <si>
    <t>100148103026</t>
  </si>
  <si>
    <t>刁多杰措</t>
  </si>
  <si>
    <t>100148100989</t>
  </si>
  <si>
    <t>缺考</t>
  </si>
  <si>
    <t>李玉兰</t>
  </si>
  <si>
    <t>100148102517</t>
  </si>
  <si>
    <t>徐思玙</t>
  </si>
  <si>
    <t>100148101545</t>
  </si>
  <si>
    <t>精神科临床医师（3）</t>
  </si>
  <si>
    <t>孙静静</t>
  </si>
  <si>
    <t>100148101699</t>
  </si>
  <si>
    <t>权朝全</t>
  </si>
  <si>
    <t>100148101122</t>
  </si>
  <si>
    <t>李积晶</t>
  </si>
  <si>
    <t>100148102337</t>
  </si>
  <si>
    <t>张雨婷</t>
  </si>
  <si>
    <t>100148102096</t>
  </si>
  <si>
    <t>李晓静</t>
  </si>
  <si>
    <t>100148100830</t>
  </si>
  <si>
    <t>马腾</t>
  </si>
  <si>
    <t>100148101632</t>
  </si>
  <si>
    <t>精神科临床医师（4）</t>
  </si>
  <si>
    <t>祁顺</t>
  </si>
  <si>
    <t>100148102928</t>
  </si>
  <si>
    <t>陈袓生</t>
  </si>
  <si>
    <t>100148102429</t>
  </si>
  <si>
    <t>王丽秀</t>
  </si>
  <si>
    <t>100148100581</t>
  </si>
  <si>
    <t>吴立娜</t>
  </si>
  <si>
    <t>100148102730</t>
  </si>
  <si>
    <t>刘慧萍</t>
  </si>
  <si>
    <t>100148102073</t>
  </si>
  <si>
    <t>马纹蕊</t>
  </si>
  <si>
    <t>精神科临床医师（5）</t>
  </si>
  <si>
    <t>顾晨</t>
  </si>
  <si>
    <t>关亚楠</t>
  </si>
  <si>
    <t>于伟杰</t>
  </si>
  <si>
    <t>100156102946</t>
  </si>
  <si>
    <t>心理治疗师</t>
  </si>
  <si>
    <t>李辉昌</t>
  </si>
  <si>
    <t>100156100380</t>
  </si>
  <si>
    <t>柴爽</t>
  </si>
  <si>
    <t>100156102509</t>
  </si>
  <si>
    <t>肖荷月</t>
  </si>
  <si>
    <t>100156100224</t>
  </si>
  <si>
    <t>谢丽娜</t>
  </si>
  <si>
    <t>100156101743</t>
  </si>
  <si>
    <t>赵颖</t>
  </si>
  <si>
    <t>100156100518</t>
  </si>
  <si>
    <t>孙晗瑜</t>
  </si>
  <si>
    <t>100156102685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</si>
</sst>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8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20"/>
      <color indexed="8"/>
      <name val="黑体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 quotePrefix="1">
      <alignment vertical="center"/>
    </xf>
    <xf numFmtId="0" fontId="1" fillId="0" borderId="10" xfId="0" applyFont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23">
      <selection activeCell="G5" sqref="G5"/>
    </sheetView>
  </sheetViews>
  <sheetFormatPr defaultColWidth="9.00390625" defaultRowHeight="14.25"/>
  <cols>
    <col min="1" max="1" width="3.625" style="1" customWidth="1"/>
    <col min="2" max="2" width="10.00390625" style="1" customWidth="1"/>
    <col min="3" max="3" width="15.00390625" style="1" customWidth="1"/>
    <col min="4" max="4" width="25.00390625" style="1" customWidth="1"/>
    <col min="5" max="5" width="6.50390625" style="1" customWidth="1"/>
    <col min="6" max="10" width="10.625" style="3" customWidth="1"/>
    <col min="11" max="11" width="7.125" style="4" customWidth="1"/>
    <col min="12" max="12" width="6.875" style="3" customWidth="1"/>
    <col min="13" max="16384" width="9.00390625" style="1" customWidth="1"/>
  </cols>
  <sheetData>
    <row r="1" spans="1:12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24"/>
      <c r="L1" s="5"/>
    </row>
    <row r="2" spans="1:12" ht="32.25" customHeight="1">
      <c r="A2" s="6" t="s">
        <v>1</v>
      </c>
      <c r="B2" s="5"/>
      <c r="C2" s="5"/>
      <c r="D2" s="5"/>
      <c r="E2" s="5"/>
      <c r="F2" s="5"/>
      <c r="G2" s="5"/>
      <c r="H2" s="5"/>
      <c r="I2" s="5"/>
      <c r="J2" s="5"/>
      <c r="K2" s="24"/>
      <c r="L2" s="5"/>
    </row>
    <row r="3" spans="1:12" s="1" customFormat="1" ht="32.25" customHeight="1">
      <c r="A3" s="7" t="s">
        <v>2</v>
      </c>
      <c r="B3" s="7"/>
      <c r="C3" s="7"/>
      <c r="D3" s="7"/>
      <c r="E3" s="8" t="s">
        <v>3</v>
      </c>
      <c r="F3" s="8"/>
      <c r="G3" s="8"/>
      <c r="H3" s="8"/>
      <c r="I3" s="8"/>
      <c r="J3" s="8"/>
      <c r="K3" s="25"/>
      <c r="L3" s="8"/>
    </row>
    <row r="4" spans="1:12" s="2" customFormat="1" ht="72" customHeight="1">
      <c r="A4" s="9" t="s">
        <v>4</v>
      </c>
      <c r="B4" s="9" t="s">
        <v>5</v>
      </c>
      <c r="C4" s="9" t="s">
        <v>6</v>
      </c>
      <c r="D4" s="9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</row>
    <row r="5" spans="1:12" s="2" customFormat="1" ht="45" customHeight="1">
      <c r="A5" s="11">
        <v>1</v>
      </c>
      <c r="B5" s="12" t="s">
        <v>16</v>
      </c>
      <c r="C5" s="31" t="s">
        <v>17</v>
      </c>
      <c r="D5" s="14" t="s">
        <v>18</v>
      </c>
      <c r="E5" s="15">
        <v>1</v>
      </c>
      <c r="F5" s="16">
        <v>58.2</v>
      </c>
      <c r="G5" s="17">
        <f>F5*60%</f>
        <v>34.92</v>
      </c>
      <c r="H5" s="18">
        <v>85</v>
      </c>
      <c r="I5" s="11">
        <f>H5*40%</f>
        <v>34</v>
      </c>
      <c r="J5" s="26">
        <f>G5+I5</f>
        <v>68.92</v>
      </c>
      <c r="K5" s="27">
        <v>1</v>
      </c>
      <c r="L5" s="28" t="s">
        <v>19</v>
      </c>
    </row>
    <row r="6" spans="1:12" s="2" customFormat="1" ht="37.5" customHeight="1">
      <c r="A6" s="11">
        <v>2</v>
      </c>
      <c r="B6" s="12" t="s">
        <v>20</v>
      </c>
      <c r="C6" s="31" t="s">
        <v>21</v>
      </c>
      <c r="D6" s="14" t="s">
        <v>18</v>
      </c>
      <c r="E6" s="15">
        <v>1</v>
      </c>
      <c r="F6" s="16">
        <v>55.1</v>
      </c>
      <c r="G6" s="17">
        <f aca="true" t="shared" si="0" ref="G6:G38">F6*60%</f>
        <v>33.06</v>
      </c>
      <c r="H6" s="18">
        <v>75.4</v>
      </c>
      <c r="I6" s="11">
        <f aca="true" t="shared" si="1" ref="I6:I38">H6*40%</f>
        <v>30.160000000000004</v>
      </c>
      <c r="J6" s="26">
        <f aca="true" t="shared" si="2" ref="J6:J38">G6+I6</f>
        <v>63.220000000000006</v>
      </c>
      <c r="K6" s="27">
        <v>2</v>
      </c>
      <c r="L6" s="26"/>
    </row>
    <row r="7" spans="1:12" s="2" customFormat="1" ht="37.5" customHeight="1">
      <c r="A7" s="11">
        <v>3</v>
      </c>
      <c r="B7" s="12" t="s">
        <v>22</v>
      </c>
      <c r="C7" s="31" t="s">
        <v>23</v>
      </c>
      <c r="D7" s="14" t="s">
        <v>18</v>
      </c>
      <c r="E7" s="15">
        <v>1</v>
      </c>
      <c r="F7" s="16">
        <v>51.1</v>
      </c>
      <c r="G7" s="17">
        <f t="shared" si="0"/>
        <v>30.66</v>
      </c>
      <c r="H7" s="18">
        <v>72.4</v>
      </c>
      <c r="I7" s="11">
        <f t="shared" si="1"/>
        <v>28.960000000000004</v>
      </c>
      <c r="J7" s="26">
        <f t="shared" si="2"/>
        <v>59.620000000000005</v>
      </c>
      <c r="K7" s="27">
        <v>3</v>
      </c>
      <c r="L7" s="26"/>
    </row>
    <row r="8" spans="1:12" s="2" customFormat="1" ht="37.5" customHeight="1">
      <c r="A8" s="11">
        <v>4</v>
      </c>
      <c r="B8" s="19" t="s">
        <v>24</v>
      </c>
      <c r="C8" s="31" t="s">
        <v>25</v>
      </c>
      <c r="D8" s="14" t="s">
        <v>26</v>
      </c>
      <c r="E8" s="15">
        <v>3</v>
      </c>
      <c r="F8" s="16">
        <v>65.5</v>
      </c>
      <c r="G8" s="17">
        <f t="shared" si="0"/>
        <v>39.3</v>
      </c>
      <c r="H8" s="18">
        <v>84.4</v>
      </c>
      <c r="I8" s="11">
        <f t="shared" si="1"/>
        <v>33.760000000000005</v>
      </c>
      <c r="J8" s="26">
        <f t="shared" si="2"/>
        <v>73.06</v>
      </c>
      <c r="K8" s="27">
        <v>1</v>
      </c>
      <c r="L8" s="28" t="s">
        <v>19</v>
      </c>
    </row>
    <row r="9" spans="1:12" s="2" customFormat="1" ht="37.5" customHeight="1">
      <c r="A9" s="11">
        <v>6</v>
      </c>
      <c r="B9" s="19" t="s">
        <v>27</v>
      </c>
      <c r="C9" s="31" t="s">
        <v>28</v>
      </c>
      <c r="D9" s="14" t="s">
        <v>26</v>
      </c>
      <c r="E9" s="15">
        <v>3</v>
      </c>
      <c r="F9" s="16">
        <v>59.5</v>
      </c>
      <c r="G9" s="17">
        <f t="shared" si="0"/>
        <v>35.699999999999996</v>
      </c>
      <c r="H9" s="18">
        <v>84.4</v>
      </c>
      <c r="I9" s="11">
        <f t="shared" si="1"/>
        <v>33.760000000000005</v>
      </c>
      <c r="J9" s="26">
        <f t="shared" si="2"/>
        <v>69.46000000000001</v>
      </c>
      <c r="K9" s="27">
        <v>2</v>
      </c>
      <c r="L9" s="28" t="s">
        <v>19</v>
      </c>
    </row>
    <row r="10" spans="1:12" s="2" customFormat="1" ht="37.5" customHeight="1">
      <c r="A10" s="11">
        <v>5</v>
      </c>
      <c r="B10" s="19" t="s">
        <v>29</v>
      </c>
      <c r="C10" s="31" t="s">
        <v>30</v>
      </c>
      <c r="D10" s="14" t="s">
        <v>26</v>
      </c>
      <c r="E10" s="15">
        <v>3</v>
      </c>
      <c r="F10" s="16">
        <v>62.4</v>
      </c>
      <c r="G10" s="17">
        <f t="shared" si="0"/>
        <v>37.44</v>
      </c>
      <c r="H10" s="18">
        <v>72.4</v>
      </c>
      <c r="I10" s="11">
        <f t="shared" si="1"/>
        <v>28.960000000000004</v>
      </c>
      <c r="J10" s="26">
        <f t="shared" si="2"/>
        <v>66.4</v>
      </c>
      <c r="K10" s="27">
        <v>3</v>
      </c>
      <c r="L10" s="28" t="s">
        <v>19</v>
      </c>
    </row>
    <row r="11" spans="1:12" s="1" customFormat="1" ht="33" customHeight="1">
      <c r="A11" s="11">
        <v>7</v>
      </c>
      <c r="B11" s="19" t="s">
        <v>31</v>
      </c>
      <c r="C11" s="31" t="s">
        <v>32</v>
      </c>
      <c r="D11" s="14" t="s">
        <v>26</v>
      </c>
      <c r="E11" s="15">
        <v>3</v>
      </c>
      <c r="F11" s="16">
        <v>59</v>
      </c>
      <c r="G11" s="17">
        <f t="shared" si="0"/>
        <v>35.4</v>
      </c>
      <c r="H11" s="18">
        <v>77.4</v>
      </c>
      <c r="I11" s="11">
        <f t="shared" si="1"/>
        <v>30.960000000000004</v>
      </c>
      <c r="J11" s="26">
        <f t="shared" si="2"/>
        <v>66.36</v>
      </c>
      <c r="K11" s="27">
        <v>4</v>
      </c>
      <c r="L11" s="26"/>
    </row>
    <row r="12" spans="1:12" s="1" customFormat="1" ht="34.5" customHeight="1">
      <c r="A12" s="11">
        <v>8</v>
      </c>
      <c r="B12" s="12" t="s">
        <v>33</v>
      </c>
      <c r="C12" s="31" t="s">
        <v>34</v>
      </c>
      <c r="D12" s="14" t="s">
        <v>26</v>
      </c>
      <c r="E12" s="15">
        <v>3</v>
      </c>
      <c r="F12" s="16">
        <v>59</v>
      </c>
      <c r="G12" s="17">
        <f t="shared" si="0"/>
        <v>35.4</v>
      </c>
      <c r="H12" s="18">
        <v>76</v>
      </c>
      <c r="I12" s="11">
        <f t="shared" si="1"/>
        <v>30.400000000000002</v>
      </c>
      <c r="J12" s="26">
        <f t="shared" si="2"/>
        <v>65.8</v>
      </c>
      <c r="K12" s="27">
        <v>5</v>
      </c>
      <c r="L12" s="26"/>
    </row>
    <row r="13" spans="1:12" s="1" customFormat="1" ht="34.5" customHeight="1">
      <c r="A13" s="11">
        <v>10</v>
      </c>
      <c r="B13" s="19" t="s">
        <v>35</v>
      </c>
      <c r="C13" s="31" t="s">
        <v>36</v>
      </c>
      <c r="D13" s="14" t="s">
        <v>26</v>
      </c>
      <c r="E13" s="15">
        <v>3</v>
      </c>
      <c r="F13" s="16">
        <v>57.2</v>
      </c>
      <c r="G13" s="17">
        <f t="shared" si="0"/>
        <v>34.32</v>
      </c>
      <c r="H13" s="18">
        <v>75.8</v>
      </c>
      <c r="I13" s="11">
        <f t="shared" si="1"/>
        <v>30.32</v>
      </c>
      <c r="J13" s="29">
        <f t="shared" si="2"/>
        <v>64.64</v>
      </c>
      <c r="K13" s="27">
        <v>6</v>
      </c>
      <c r="L13" s="23"/>
    </row>
    <row r="14" spans="1:12" s="1" customFormat="1" ht="34.5" customHeight="1">
      <c r="A14" s="11">
        <v>11</v>
      </c>
      <c r="B14" s="20" t="s">
        <v>37</v>
      </c>
      <c r="C14" s="32" t="s">
        <v>38</v>
      </c>
      <c r="D14" s="14" t="s">
        <v>26</v>
      </c>
      <c r="E14" s="15">
        <v>3</v>
      </c>
      <c r="F14" s="22">
        <v>55.8</v>
      </c>
      <c r="G14" s="17">
        <f t="shared" si="0"/>
        <v>33.48</v>
      </c>
      <c r="H14" s="18">
        <v>77.4</v>
      </c>
      <c r="I14" s="11">
        <f t="shared" si="1"/>
        <v>30.960000000000004</v>
      </c>
      <c r="J14" s="29">
        <f t="shared" si="2"/>
        <v>64.44</v>
      </c>
      <c r="K14" s="27">
        <v>7</v>
      </c>
      <c r="L14" s="23"/>
    </row>
    <row r="15" spans="1:12" s="1" customFormat="1" ht="34.5" customHeight="1">
      <c r="A15" s="11">
        <v>9</v>
      </c>
      <c r="B15" s="19" t="s">
        <v>39</v>
      </c>
      <c r="C15" s="31" t="s">
        <v>40</v>
      </c>
      <c r="D15" s="14" t="s">
        <v>26</v>
      </c>
      <c r="E15" s="15">
        <v>3</v>
      </c>
      <c r="F15" s="16">
        <v>57.7</v>
      </c>
      <c r="G15" s="17">
        <f t="shared" si="0"/>
        <v>34.62</v>
      </c>
      <c r="H15" s="18">
        <v>0</v>
      </c>
      <c r="I15" s="11">
        <f t="shared" si="1"/>
        <v>0</v>
      </c>
      <c r="J15" s="29">
        <f t="shared" si="2"/>
        <v>34.62</v>
      </c>
      <c r="K15" s="27">
        <v>8</v>
      </c>
      <c r="L15" s="23" t="s">
        <v>41</v>
      </c>
    </row>
    <row r="16" spans="1:12" s="1" customFormat="1" ht="34.5" customHeight="1">
      <c r="A16" s="11">
        <v>12</v>
      </c>
      <c r="B16" s="20" t="s">
        <v>42</v>
      </c>
      <c r="C16" s="32" t="s">
        <v>43</v>
      </c>
      <c r="D16" s="14" t="s">
        <v>26</v>
      </c>
      <c r="E16" s="15">
        <v>3</v>
      </c>
      <c r="F16" s="22">
        <v>54.6</v>
      </c>
      <c r="G16" s="17">
        <f t="shared" si="0"/>
        <v>32.76</v>
      </c>
      <c r="H16" s="18">
        <v>0</v>
      </c>
      <c r="I16" s="11">
        <f t="shared" si="1"/>
        <v>0</v>
      </c>
      <c r="J16" s="29">
        <f t="shared" si="2"/>
        <v>32.76</v>
      </c>
      <c r="K16" s="27">
        <v>9</v>
      </c>
      <c r="L16" s="23" t="s">
        <v>41</v>
      </c>
    </row>
    <row r="17" spans="1:12" s="1" customFormat="1" ht="34.5" customHeight="1">
      <c r="A17" s="11">
        <v>13</v>
      </c>
      <c r="B17" s="19" t="s">
        <v>44</v>
      </c>
      <c r="C17" s="31" t="s">
        <v>45</v>
      </c>
      <c r="D17" s="14" t="s">
        <v>46</v>
      </c>
      <c r="E17" s="23">
        <v>2</v>
      </c>
      <c r="F17" s="16">
        <v>62.5</v>
      </c>
      <c r="G17" s="17">
        <f t="shared" si="0"/>
        <v>37.5</v>
      </c>
      <c r="H17" s="18">
        <v>86.2</v>
      </c>
      <c r="I17" s="11">
        <f t="shared" si="1"/>
        <v>34.480000000000004</v>
      </c>
      <c r="J17" s="29">
        <f t="shared" si="2"/>
        <v>71.98</v>
      </c>
      <c r="K17" s="30">
        <v>1</v>
      </c>
      <c r="L17" s="28" t="s">
        <v>19</v>
      </c>
    </row>
    <row r="18" spans="1:12" ht="34.5" customHeight="1">
      <c r="A18" s="11">
        <v>14</v>
      </c>
      <c r="B18" s="19" t="s">
        <v>47</v>
      </c>
      <c r="C18" s="31" t="s">
        <v>48</v>
      </c>
      <c r="D18" s="14" t="s">
        <v>46</v>
      </c>
      <c r="E18" s="23">
        <v>2</v>
      </c>
      <c r="F18" s="16">
        <v>59.3</v>
      </c>
      <c r="G18" s="17">
        <f t="shared" si="0"/>
        <v>35.58</v>
      </c>
      <c r="H18" s="18">
        <v>81.2</v>
      </c>
      <c r="I18" s="11">
        <f t="shared" si="1"/>
        <v>32.480000000000004</v>
      </c>
      <c r="J18" s="29">
        <f t="shared" si="2"/>
        <v>68.06</v>
      </c>
      <c r="K18" s="30">
        <v>2</v>
      </c>
      <c r="L18" s="28" t="s">
        <v>19</v>
      </c>
    </row>
    <row r="19" spans="1:12" ht="34.5" customHeight="1">
      <c r="A19" s="11">
        <v>16</v>
      </c>
      <c r="B19" s="19" t="s">
        <v>49</v>
      </c>
      <c r="C19" s="31" t="s">
        <v>50</v>
      </c>
      <c r="D19" s="14" t="s">
        <v>46</v>
      </c>
      <c r="E19" s="23">
        <v>2</v>
      </c>
      <c r="F19" s="16">
        <v>55.7</v>
      </c>
      <c r="G19" s="17">
        <f t="shared" si="0"/>
        <v>33.42</v>
      </c>
      <c r="H19" s="18">
        <v>82.6</v>
      </c>
      <c r="I19" s="11">
        <f t="shared" si="1"/>
        <v>33.04</v>
      </c>
      <c r="J19" s="29">
        <f t="shared" si="2"/>
        <v>66.46000000000001</v>
      </c>
      <c r="K19" s="30">
        <v>3</v>
      </c>
      <c r="L19" s="23"/>
    </row>
    <row r="20" spans="1:12" ht="34.5" customHeight="1">
      <c r="A20" s="11">
        <v>15</v>
      </c>
      <c r="B20" s="19" t="s">
        <v>51</v>
      </c>
      <c r="C20" s="31" t="s">
        <v>52</v>
      </c>
      <c r="D20" s="14" t="s">
        <v>46</v>
      </c>
      <c r="E20" s="23">
        <v>2</v>
      </c>
      <c r="F20" s="16">
        <v>59.2</v>
      </c>
      <c r="G20" s="17">
        <f t="shared" si="0"/>
        <v>35.52</v>
      </c>
      <c r="H20" s="18">
        <v>76.2</v>
      </c>
      <c r="I20" s="11">
        <f t="shared" si="1"/>
        <v>30.480000000000004</v>
      </c>
      <c r="J20" s="29">
        <f t="shared" si="2"/>
        <v>66</v>
      </c>
      <c r="K20" s="30">
        <v>4</v>
      </c>
      <c r="L20" s="23"/>
    </row>
    <row r="21" spans="1:12" ht="34.5" customHeight="1">
      <c r="A21" s="11">
        <v>18</v>
      </c>
      <c r="B21" s="19" t="s">
        <v>53</v>
      </c>
      <c r="C21" s="31" t="s">
        <v>54</v>
      </c>
      <c r="D21" s="14" t="s">
        <v>46</v>
      </c>
      <c r="E21" s="23">
        <v>2</v>
      </c>
      <c r="F21" s="16">
        <v>48.7</v>
      </c>
      <c r="G21" s="17">
        <f t="shared" si="0"/>
        <v>29.22</v>
      </c>
      <c r="H21" s="18">
        <v>80.8</v>
      </c>
      <c r="I21" s="11">
        <f t="shared" si="1"/>
        <v>32.32</v>
      </c>
      <c r="J21" s="29">
        <f t="shared" si="2"/>
        <v>61.54</v>
      </c>
      <c r="K21" s="30">
        <v>5</v>
      </c>
      <c r="L21" s="23"/>
    </row>
    <row r="22" spans="1:12" ht="34.5" customHeight="1">
      <c r="A22" s="11">
        <v>17</v>
      </c>
      <c r="B22" s="19" t="s">
        <v>55</v>
      </c>
      <c r="C22" s="31" t="s">
        <v>56</v>
      </c>
      <c r="D22" s="14" t="s">
        <v>46</v>
      </c>
      <c r="E22" s="23">
        <v>2</v>
      </c>
      <c r="F22" s="16">
        <v>51.5</v>
      </c>
      <c r="G22" s="17">
        <f t="shared" si="0"/>
        <v>30.9</v>
      </c>
      <c r="H22" s="18">
        <v>68.4</v>
      </c>
      <c r="I22" s="11">
        <f t="shared" si="1"/>
        <v>27.360000000000003</v>
      </c>
      <c r="J22" s="29">
        <f t="shared" si="2"/>
        <v>58.260000000000005</v>
      </c>
      <c r="K22" s="30">
        <v>6</v>
      </c>
      <c r="L22" s="23"/>
    </row>
    <row r="23" spans="1:12" ht="34.5" customHeight="1">
      <c r="A23" s="11">
        <v>19</v>
      </c>
      <c r="B23" s="19" t="s">
        <v>57</v>
      </c>
      <c r="C23" s="31" t="s">
        <v>58</v>
      </c>
      <c r="D23" s="14" t="s">
        <v>59</v>
      </c>
      <c r="E23" s="23">
        <v>3</v>
      </c>
      <c r="F23" s="16">
        <v>69.5</v>
      </c>
      <c r="G23" s="17">
        <f t="shared" si="0"/>
        <v>41.699999999999996</v>
      </c>
      <c r="H23" s="18">
        <v>84.4</v>
      </c>
      <c r="I23" s="11">
        <f t="shared" si="1"/>
        <v>33.760000000000005</v>
      </c>
      <c r="J23" s="29">
        <f t="shared" si="2"/>
        <v>75.46000000000001</v>
      </c>
      <c r="K23" s="30">
        <v>1</v>
      </c>
      <c r="L23" s="28" t="s">
        <v>19</v>
      </c>
    </row>
    <row r="24" spans="1:12" ht="34.5" customHeight="1">
      <c r="A24" s="11">
        <v>21</v>
      </c>
      <c r="B24" s="12" t="s">
        <v>60</v>
      </c>
      <c r="C24" s="31" t="s">
        <v>61</v>
      </c>
      <c r="D24" s="14" t="s">
        <v>59</v>
      </c>
      <c r="E24" s="23">
        <v>3</v>
      </c>
      <c r="F24" s="16">
        <v>65.1</v>
      </c>
      <c r="G24" s="17">
        <f t="shared" si="0"/>
        <v>39.059999999999995</v>
      </c>
      <c r="H24" s="18">
        <v>86.2</v>
      </c>
      <c r="I24" s="11">
        <f t="shared" si="1"/>
        <v>34.480000000000004</v>
      </c>
      <c r="J24" s="29">
        <f t="shared" si="2"/>
        <v>73.53999999999999</v>
      </c>
      <c r="K24" s="30">
        <v>2</v>
      </c>
      <c r="L24" s="28" t="s">
        <v>19</v>
      </c>
    </row>
    <row r="25" spans="1:12" ht="34.5" customHeight="1">
      <c r="A25" s="11">
        <v>22</v>
      </c>
      <c r="B25" s="12" t="s">
        <v>62</v>
      </c>
      <c r="C25" s="31" t="s">
        <v>63</v>
      </c>
      <c r="D25" s="14" t="s">
        <v>59</v>
      </c>
      <c r="E25" s="23">
        <v>3</v>
      </c>
      <c r="F25" s="16">
        <v>63.1</v>
      </c>
      <c r="G25" s="17">
        <f t="shared" si="0"/>
        <v>37.86</v>
      </c>
      <c r="H25" s="18">
        <v>84</v>
      </c>
      <c r="I25" s="11">
        <f t="shared" si="1"/>
        <v>33.6</v>
      </c>
      <c r="J25" s="29">
        <f t="shared" si="2"/>
        <v>71.46000000000001</v>
      </c>
      <c r="K25" s="30">
        <v>3</v>
      </c>
      <c r="L25" s="28" t="s">
        <v>19</v>
      </c>
    </row>
    <row r="26" spans="1:12" ht="34.5" customHeight="1">
      <c r="A26" s="11">
        <v>20</v>
      </c>
      <c r="B26" s="19" t="s">
        <v>64</v>
      </c>
      <c r="C26" s="31" t="s">
        <v>65</v>
      </c>
      <c r="D26" s="14" t="s">
        <v>59</v>
      </c>
      <c r="E26" s="23">
        <v>3</v>
      </c>
      <c r="F26" s="16">
        <v>66.9</v>
      </c>
      <c r="G26" s="17">
        <f t="shared" si="0"/>
        <v>40.14</v>
      </c>
      <c r="H26" s="18">
        <v>76.4</v>
      </c>
      <c r="I26" s="11">
        <f t="shared" si="1"/>
        <v>30.560000000000002</v>
      </c>
      <c r="J26" s="29">
        <f t="shared" si="2"/>
        <v>70.7</v>
      </c>
      <c r="K26" s="30">
        <v>4</v>
      </c>
      <c r="L26" s="23"/>
    </row>
    <row r="27" spans="1:12" ht="34.5" customHeight="1">
      <c r="A27" s="11">
        <v>24</v>
      </c>
      <c r="B27" s="19" t="s">
        <v>66</v>
      </c>
      <c r="C27" s="31" t="s">
        <v>67</v>
      </c>
      <c r="D27" s="14" t="s">
        <v>59</v>
      </c>
      <c r="E27" s="23">
        <v>3</v>
      </c>
      <c r="F27" s="16">
        <v>50.7</v>
      </c>
      <c r="G27" s="17">
        <f t="shared" si="0"/>
        <v>30.42</v>
      </c>
      <c r="H27" s="18">
        <v>72</v>
      </c>
      <c r="I27" s="11">
        <f t="shared" si="1"/>
        <v>28.8</v>
      </c>
      <c r="J27" s="29">
        <f t="shared" si="2"/>
        <v>59.22</v>
      </c>
      <c r="K27" s="30">
        <v>5</v>
      </c>
      <c r="L27" s="23"/>
    </row>
    <row r="28" spans="1:12" ht="34.5" customHeight="1">
      <c r="A28" s="11">
        <v>23</v>
      </c>
      <c r="B28" s="19" t="s">
        <v>68</v>
      </c>
      <c r="C28" s="31" t="s">
        <v>69</v>
      </c>
      <c r="D28" s="14" t="s">
        <v>59</v>
      </c>
      <c r="E28" s="23">
        <v>3</v>
      </c>
      <c r="F28" s="16">
        <v>57</v>
      </c>
      <c r="G28" s="17">
        <f t="shared" si="0"/>
        <v>34.199999999999996</v>
      </c>
      <c r="H28" s="18">
        <v>0</v>
      </c>
      <c r="I28" s="11">
        <f t="shared" si="1"/>
        <v>0</v>
      </c>
      <c r="J28" s="29">
        <f t="shared" si="2"/>
        <v>34.199999999999996</v>
      </c>
      <c r="K28" s="30">
        <v>6</v>
      </c>
      <c r="L28" s="23" t="s">
        <v>41</v>
      </c>
    </row>
    <row r="29" spans="1:12" ht="34.5" customHeight="1">
      <c r="A29" s="11">
        <v>27</v>
      </c>
      <c r="B29" s="19" t="s">
        <v>70</v>
      </c>
      <c r="C29" s="13"/>
      <c r="D29" s="14" t="s">
        <v>71</v>
      </c>
      <c r="E29" s="23">
        <v>1</v>
      </c>
      <c r="F29" s="16">
        <v>90</v>
      </c>
      <c r="G29" s="17">
        <f t="shared" si="0"/>
        <v>54</v>
      </c>
      <c r="H29" s="18">
        <v>87.4</v>
      </c>
      <c r="I29" s="11">
        <f t="shared" si="1"/>
        <v>34.96</v>
      </c>
      <c r="J29" s="29">
        <f t="shared" si="2"/>
        <v>88.96000000000001</v>
      </c>
      <c r="K29" s="30">
        <v>1</v>
      </c>
      <c r="L29" s="28" t="s">
        <v>19</v>
      </c>
    </row>
    <row r="30" spans="1:12" ht="34.5" customHeight="1">
      <c r="A30" s="11">
        <v>26</v>
      </c>
      <c r="B30" s="19" t="s">
        <v>72</v>
      </c>
      <c r="C30" s="13"/>
      <c r="D30" s="14" t="s">
        <v>71</v>
      </c>
      <c r="E30" s="23">
        <v>1</v>
      </c>
      <c r="F30" s="16">
        <v>76</v>
      </c>
      <c r="G30" s="17">
        <f t="shared" si="0"/>
        <v>45.6</v>
      </c>
      <c r="H30" s="18">
        <v>75.2</v>
      </c>
      <c r="I30" s="11">
        <f t="shared" si="1"/>
        <v>30.080000000000002</v>
      </c>
      <c r="J30" s="29">
        <f t="shared" si="2"/>
        <v>75.68</v>
      </c>
      <c r="K30" s="30">
        <v>2</v>
      </c>
      <c r="L30" s="23"/>
    </row>
    <row r="31" spans="1:12" ht="34.5" customHeight="1">
      <c r="A31" s="11">
        <v>25</v>
      </c>
      <c r="B31" s="19" t="s">
        <v>73</v>
      </c>
      <c r="C31" s="13"/>
      <c r="D31" s="14" t="s">
        <v>71</v>
      </c>
      <c r="E31" s="23">
        <v>1</v>
      </c>
      <c r="F31" s="16">
        <v>0</v>
      </c>
      <c r="G31" s="17">
        <f t="shared" si="0"/>
        <v>0</v>
      </c>
      <c r="H31" s="18">
        <v>0</v>
      </c>
      <c r="I31" s="11">
        <f t="shared" si="1"/>
        <v>0</v>
      </c>
      <c r="J31" s="29">
        <f t="shared" si="2"/>
        <v>0</v>
      </c>
      <c r="K31" s="30">
        <v>3</v>
      </c>
      <c r="L31" s="23" t="s">
        <v>41</v>
      </c>
    </row>
    <row r="32" spans="1:12" ht="34.5" customHeight="1">
      <c r="A32" s="11">
        <v>28</v>
      </c>
      <c r="B32" s="12" t="s">
        <v>74</v>
      </c>
      <c r="C32" s="31" t="s">
        <v>75</v>
      </c>
      <c r="D32" s="14" t="s">
        <v>76</v>
      </c>
      <c r="E32" s="23">
        <v>3</v>
      </c>
      <c r="F32" s="16">
        <v>76.91</v>
      </c>
      <c r="G32" s="17">
        <f t="shared" si="0"/>
        <v>46.145999999999994</v>
      </c>
      <c r="H32" s="18">
        <v>78.2</v>
      </c>
      <c r="I32" s="11">
        <f t="shared" si="1"/>
        <v>31.28</v>
      </c>
      <c r="J32" s="29">
        <f t="shared" si="2"/>
        <v>77.42599999999999</v>
      </c>
      <c r="K32" s="30">
        <v>1</v>
      </c>
      <c r="L32" s="28" t="s">
        <v>19</v>
      </c>
    </row>
    <row r="33" spans="1:12" ht="34.5" customHeight="1">
      <c r="A33" s="11">
        <v>30</v>
      </c>
      <c r="B33" s="12" t="s">
        <v>77</v>
      </c>
      <c r="C33" s="31" t="s">
        <v>78</v>
      </c>
      <c r="D33" s="14" t="s">
        <v>76</v>
      </c>
      <c r="E33" s="23">
        <v>3</v>
      </c>
      <c r="F33" s="16">
        <v>68.98</v>
      </c>
      <c r="G33" s="17">
        <f t="shared" si="0"/>
        <v>41.388</v>
      </c>
      <c r="H33" s="18">
        <v>85.2</v>
      </c>
      <c r="I33" s="11">
        <f t="shared" si="1"/>
        <v>34.080000000000005</v>
      </c>
      <c r="J33" s="29">
        <f t="shared" si="2"/>
        <v>75.468</v>
      </c>
      <c r="K33" s="30">
        <v>2</v>
      </c>
      <c r="L33" s="28" t="s">
        <v>19</v>
      </c>
    </row>
    <row r="34" spans="1:12" ht="34.5" customHeight="1">
      <c r="A34" s="11">
        <v>29</v>
      </c>
      <c r="B34" s="12" t="s">
        <v>79</v>
      </c>
      <c r="C34" s="31" t="s">
        <v>80</v>
      </c>
      <c r="D34" s="14" t="s">
        <v>76</v>
      </c>
      <c r="E34" s="23">
        <v>3</v>
      </c>
      <c r="F34" s="16">
        <v>69.2</v>
      </c>
      <c r="G34" s="17">
        <f t="shared" si="0"/>
        <v>41.52</v>
      </c>
      <c r="H34" s="18">
        <v>80</v>
      </c>
      <c r="I34" s="11">
        <f t="shared" si="1"/>
        <v>32</v>
      </c>
      <c r="J34" s="29">
        <f t="shared" si="2"/>
        <v>73.52000000000001</v>
      </c>
      <c r="K34" s="30">
        <v>3</v>
      </c>
      <c r="L34" s="28" t="s">
        <v>19</v>
      </c>
    </row>
    <row r="35" spans="1:12" ht="34.5" customHeight="1">
      <c r="A35" s="11">
        <v>32</v>
      </c>
      <c r="B35" s="12" t="s">
        <v>81</v>
      </c>
      <c r="C35" s="31" t="s">
        <v>82</v>
      </c>
      <c r="D35" s="14" t="s">
        <v>76</v>
      </c>
      <c r="E35" s="23">
        <v>3</v>
      </c>
      <c r="F35" s="16">
        <v>63.74</v>
      </c>
      <c r="G35" s="17">
        <f t="shared" si="0"/>
        <v>38.244</v>
      </c>
      <c r="H35" s="18">
        <v>84</v>
      </c>
      <c r="I35" s="11">
        <f t="shared" si="1"/>
        <v>33.6</v>
      </c>
      <c r="J35" s="29">
        <f t="shared" si="2"/>
        <v>71.844</v>
      </c>
      <c r="K35" s="30">
        <v>4</v>
      </c>
      <c r="L35" s="23"/>
    </row>
    <row r="36" spans="1:12" ht="34.5" customHeight="1">
      <c r="A36" s="11">
        <v>31</v>
      </c>
      <c r="B36" s="19" t="s">
        <v>83</v>
      </c>
      <c r="C36" s="31" t="s">
        <v>84</v>
      </c>
      <c r="D36" s="14" t="s">
        <v>76</v>
      </c>
      <c r="E36" s="23">
        <v>3</v>
      </c>
      <c r="F36" s="16">
        <v>68.54</v>
      </c>
      <c r="G36" s="17">
        <f t="shared" si="0"/>
        <v>41.124</v>
      </c>
      <c r="H36" s="18">
        <v>76.6</v>
      </c>
      <c r="I36" s="11">
        <f t="shared" si="1"/>
        <v>30.64</v>
      </c>
      <c r="J36" s="29">
        <f t="shared" si="2"/>
        <v>71.76400000000001</v>
      </c>
      <c r="K36" s="30">
        <v>5</v>
      </c>
      <c r="L36" s="23"/>
    </row>
    <row r="37" spans="1:12" ht="34.5" customHeight="1">
      <c r="A37" s="11">
        <v>34</v>
      </c>
      <c r="B37" s="12" t="s">
        <v>85</v>
      </c>
      <c r="C37" s="31" t="s">
        <v>86</v>
      </c>
      <c r="D37" s="14" t="s">
        <v>76</v>
      </c>
      <c r="E37" s="23">
        <v>3</v>
      </c>
      <c r="F37" s="16">
        <v>56.22</v>
      </c>
      <c r="G37" s="17">
        <f t="shared" si="0"/>
        <v>33.732</v>
      </c>
      <c r="H37" s="18">
        <v>84.2</v>
      </c>
      <c r="I37" s="11">
        <f t="shared" si="1"/>
        <v>33.68</v>
      </c>
      <c r="J37" s="29">
        <f t="shared" si="2"/>
        <v>67.412</v>
      </c>
      <c r="K37" s="30">
        <v>6</v>
      </c>
      <c r="L37" s="23"/>
    </row>
    <row r="38" spans="1:12" ht="34.5" customHeight="1">
      <c r="A38" s="11">
        <v>33</v>
      </c>
      <c r="B38" s="12" t="s">
        <v>87</v>
      </c>
      <c r="C38" s="31" t="s">
        <v>88</v>
      </c>
      <c r="D38" s="14" t="s">
        <v>76</v>
      </c>
      <c r="E38" s="23">
        <v>3</v>
      </c>
      <c r="F38" s="16">
        <v>62.22</v>
      </c>
      <c r="G38" s="17">
        <f t="shared" si="0"/>
        <v>37.332</v>
      </c>
      <c r="H38" s="18">
        <v>69.2</v>
      </c>
      <c r="I38" s="11">
        <f t="shared" si="1"/>
        <v>27.680000000000003</v>
      </c>
      <c r="J38" s="29">
        <f t="shared" si="2"/>
        <v>65.012</v>
      </c>
      <c r="K38" s="30">
        <v>7</v>
      </c>
      <c r="L38" s="23"/>
    </row>
  </sheetData>
  <sheetProtection/>
  <mergeCells count="4">
    <mergeCell ref="A1:L1"/>
    <mergeCell ref="A2:L2"/>
    <mergeCell ref="A3:D3"/>
    <mergeCell ref="E3:L3"/>
  </mergeCells>
  <printOptions/>
  <pageMargins left="0.5506944444444445" right="0.4722222222222222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张娟</dc:creator>
  <cp:keywords/>
  <dc:description/>
  <cp:lastModifiedBy>YG作孽</cp:lastModifiedBy>
  <cp:lastPrinted>2018-07-23T06:33:39Z</cp:lastPrinted>
  <dcterms:created xsi:type="dcterms:W3CDTF">2018-06-27T01:21:00Z</dcterms:created>
  <dcterms:modified xsi:type="dcterms:W3CDTF">2023-09-08T07:57:03Z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66A4D7F09CF841568FC3DF0D9F0A4775</vt:lpwstr>
  </property>
</Properties>
</file>